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  <c r="K3" i="1" l="1"/>
  <c r="K4" i="1"/>
  <c r="K5" i="1"/>
  <c r="K6" i="1"/>
  <c r="K7" i="1"/>
  <c r="K8" i="1"/>
  <c r="K9" i="1"/>
  <c r="K10" i="1"/>
  <c r="K11" i="1"/>
  <c r="K12" i="1"/>
  <c r="K2" i="1"/>
</calcChain>
</file>

<file path=xl/sharedStrings.xml><?xml version="1.0" encoding="utf-8"?>
<sst xmlns="http://schemas.openxmlformats.org/spreadsheetml/2006/main" count="44" uniqueCount="34">
  <si>
    <t>Артикул</t>
  </si>
  <si>
    <t>Общее(25)</t>
  </si>
  <si>
    <t>Наименование</t>
  </si>
  <si>
    <t>Цена</t>
  </si>
  <si>
    <t>Фасовка</t>
  </si>
  <si>
    <t>Штрих-код</t>
  </si>
  <si>
    <t>     0152</t>
  </si>
  <si>
    <t>Лайна дезинфицирующее моющее средство 30г</t>
  </si>
  <si>
    <t>     0060</t>
  </si>
  <si>
    <t>Лайна дезинфицирующее моющее средство 1л</t>
  </si>
  <si>
    <t>     0015</t>
  </si>
  <si>
    <t>Лайна дезинфицирующее моющее средство 500мл</t>
  </si>
  <si>
    <t>     0114</t>
  </si>
  <si>
    <t>Лайна дезинфицирующее моющее средство 5л</t>
  </si>
  <si>
    <t>     0527</t>
  </si>
  <si>
    <t>Лайна дезинфицирующее моющее средство с запахом пихты 300мл</t>
  </si>
  <si>
    <t>     0619</t>
  </si>
  <si>
    <t>Лайна МС дезинфицирующее моющее средство с запахом мимозы, концентрат 1:100 1л</t>
  </si>
  <si>
    <t>     0145</t>
  </si>
  <si>
    <t>Лайна МС дезинфицирующее моющее средство с запахом лаванды 750мл</t>
  </si>
  <si>
    <t>     0138</t>
  </si>
  <si>
    <t>Лайна МС дезинфицирующее моющее средство с запахом пихты 750мл</t>
  </si>
  <si>
    <t>     0053</t>
  </si>
  <si>
    <t>Лайна дезинфицирующее моющее средство 300мл</t>
  </si>
  <si>
    <t>     0596</t>
  </si>
  <si>
    <t>Лайна дезинфицирующее моющее средство с запахом пихты 30г</t>
  </si>
  <si>
    <t>     0121</t>
  </si>
  <si>
    <t>Лайна МС дезинфицирующее моющее средство с запахом мимозы, концентрат 1:100 500мл</t>
  </si>
  <si>
    <t>Цена с 01.03.24</t>
  </si>
  <si>
    <t>% повышения</t>
  </si>
  <si>
    <t>Цена за уп</t>
  </si>
  <si>
    <t>Цена с 01.03.24 за уп</t>
  </si>
  <si>
    <t>Бренд</t>
  </si>
  <si>
    <t>Лайна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</si>
</sst>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49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right"/>
    </xf>
    <xf numFmtId="4" fontId="2" fillId="0" borderId="1" xfId="1" applyNumberFormat="1" applyBorder="1" applyAlignment="1">
      <alignment horizontal="right"/>
    </xf>
    <xf numFmtId="0" fontId="2" fillId="0" borderId="1" xfId="1" applyNumberFormat="1" applyBorder="1" applyAlignment="1">
      <alignment horizontal="left"/>
    </xf>
    <xf numFmtId="1" fontId="2" fillId="0" borderId="1" xfId="1" applyNumberFormat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0" fillId="0" borderId="1" xfId="0" applyBorder="1"/>
    <xf numFmtId="49" fontId="1" fillId="0" borderId="1" xfId="1" applyNumberFormat="1" applyFont="1" applyBorder="1" applyAlignment="1">
      <alignment horizontal="left"/>
    </xf>
    <xf numFmtId="0" fontId="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6" sqref="D6"/>
    </sheetView>
  </sheetViews>
  <sheetFormatPr defaultRowHeight="15" x14ac:dyDescent="0.25"/>
  <cols>
    <col min="4" max="4" width="57.85546875" customWidth="1"/>
    <col min="6" max="6" width="14.140625" bestFit="1" customWidth="1"/>
    <col min="8" max="8" width="12.42578125" customWidth="1"/>
    <col min="9" max="10" width="18.28515625" customWidth="1"/>
    <col min="11" max="11" width="16.140625" customWidth="1"/>
  </cols>
  <sheetData>
    <row r="1" spans="1:11" x14ac:dyDescent="0.25">
      <c r="A1" s="11" t="s">
        <v>32</v>
      </c>
      <c r="B1" s="1" t="s">
        <v>0</v>
      </c>
      <c r="C1" s="1" t="s">
        <v>1</v>
      </c>
      <c r="D1" s="1" t="s">
        <v>2</v>
      </c>
      <c r="E1" s="2" t="s">
        <v>4</v>
      </c>
      <c r="F1" s="1" t="s">
        <v>5</v>
      </c>
      <c r="G1" s="2" t="s">
        <v>3</v>
      </c>
      <c r="H1" s="2" t="s">
        <v>30</v>
      </c>
      <c r="I1" s="8" t="s">
        <v>28</v>
      </c>
      <c r="J1" s="8" t="s">
        <v>31</v>
      </c>
      <c r="K1" s="8" t="s">
        <v>29</v>
      </c>
    </row>
    <row r="2" spans="1:11" x14ac:dyDescent="0.25">
      <c r="A2" s="9" t="s">
        <v>33</v>
      </c>
      <c r="B2" s="6">
        <v>59780</v>
      </c>
      <c r="C2" s="3" t="s">
        <v>6</v>
      </c>
      <c r="D2" s="3" t="s">
        <v>7</v>
      </c>
      <c r="E2" s="4">
        <v>20</v>
      </c>
      <c r="F2" s="7">
        <v>4607101830152</v>
      </c>
      <c r="G2" s="4">
        <v>46.2</v>
      </c>
      <c r="H2" s="4">
        <f>G2*E2</f>
        <v>924</v>
      </c>
      <c r="I2" s="9">
        <v>49</v>
      </c>
      <c r="J2" s="9">
        <v>980</v>
      </c>
      <c r="K2" s="9">
        <f>(I2*100/G2)-100</f>
        <v>6.0606060606060481</v>
      </c>
    </row>
    <row r="3" spans="1:11" x14ac:dyDescent="0.25">
      <c r="A3" s="9" t="s">
        <v>33</v>
      </c>
      <c r="B3" s="6">
        <v>39707</v>
      </c>
      <c r="C3" s="3" t="s">
        <v>8</v>
      </c>
      <c r="D3" s="10" t="s">
        <v>9</v>
      </c>
      <c r="E3" s="4">
        <v>1</v>
      </c>
      <c r="F3" s="7">
        <v>4607101830060</v>
      </c>
      <c r="G3" s="4">
        <v>896</v>
      </c>
      <c r="H3" s="4">
        <f t="shared" ref="H3:H12" si="0">G3*E3</f>
        <v>896</v>
      </c>
      <c r="I3" s="9">
        <v>938</v>
      </c>
      <c r="J3" s="9">
        <v>938</v>
      </c>
      <c r="K3" s="9">
        <f>(I3*100/G3)-100</f>
        <v>4.6875</v>
      </c>
    </row>
    <row r="4" spans="1:11" x14ac:dyDescent="0.25">
      <c r="A4" s="9" t="s">
        <v>33</v>
      </c>
      <c r="B4" s="6">
        <v>39706</v>
      </c>
      <c r="C4" s="3" t="s">
        <v>10</v>
      </c>
      <c r="D4" s="3" t="s">
        <v>11</v>
      </c>
      <c r="E4" s="4">
        <v>1</v>
      </c>
      <c r="F4" s="7">
        <v>4607101830015</v>
      </c>
      <c r="G4" s="4">
        <v>546</v>
      </c>
      <c r="H4" s="4">
        <f t="shared" si="0"/>
        <v>546</v>
      </c>
      <c r="I4" s="9">
        <v>574</v>
      </c>
      <c r="J4" s="9">
        <v>574</v>
      </c>
      <c r="K4" s="9">
        <f>(I4*100/G4)-100</f>
        <v>5.1282051282051242</v>
      </c>
    </row>
    <row r="5" spans="1:11" x14ac:dyDescent="0.25">
      <c r="A5" s="9" t="s">
        <v>33</v>
      </c>
      <c r="B5" s="6">
        <v>57525</v>
      </c>
      <c r="C5" s="3" t="s">
        <v>12</v>
      </c>
      <c r="D5" s="3" t="s">
        <v>13</v>
      </c>
      <c r="E5" s="4">
        <v>1</v>
      </c>
      <c r="F5" s="7">
        <v>4607101830114</v>
      </c>
      <c r="G5" s="5">
        <v>4172</v>
      </c>
      <c r="H5" s="4">
        <f t="shared" si="0"/>
        <v>4172</v>
      </c>
      <c r="I5" s="9">
        <v>4340</v>
      </c>
      <c r="J5" s="9">
        <v>4340</v>
      </c>
      <c r="K5" s="9">
        <f>(I5*100/G5)-100</f>
        <v>4.0268456375838895</v>
      </c>
    </row>
    <row r="6" spans="1:11" x14ac:dyDescent="0.25">
      <c r="A6" s="9" t="s">
        <v>33</v>
      </c>
      <c r="B6" s="6">
        <v>92302</v>
      </c>
      <c r="C6" s="3" t="s">
        <v>14</v>
      </c>
      <c r="D6" s="3" t="s">
        <v>15</v>
      </c>
      <c r="E6" s="4">
        <v>1</v>
      </c>
      <c r="F6" s="7">
        <v>4607101830527</v>
      </c>
      <c r="G6" s="4">
        <v>406</v>
      </c>
      <c r="H6" s="4">
        <f t="shared" si="0"/>
        <v>406</v>
      </c>
      <c r="I6" s="9">
        <v>420</v>
      </c>
      <c r="J6" s="9">
        <v>420</v>
      </c>
      <c r="K6" s="9">
        <f>(I6*100/G6)-100</f>
        <v>3.448275862068968</v>
      </c>
    </row>
    <row r="7" spans="1:11" x14ac:dyDescent="0.25">
      <c r="A7" s="9" t="s">
        <v>33</v>
      </c>
      <c r="B7" s="6">
        <v>92304</v>
      </c>
      <c r="C7" s="3" t="s">
        <v>16</v>
      </c>
      <c r="D7" s="3" t="s">
        <v>17</v>
      </c>
      <c r="E7" s="4">
        <v>1</v>
      </c>
      <c r="F7" s="7">
        <v>4607101830619</v>
      </c>
      <c r="G7" s="4">
        <v>616</v>
      </c>
      <c r="H7" s="4">
        <f t="shared" si="0"/>
        <v>616</v>
      </c>
      <c r="I7" s="9">
        <v>644</v>
      </c>
      <c r="J7" s="9">
        <v>644</v>
      </c>
      <c r="K7" s="9">
        <f>(I7*100/G7)-100</f>
        <v>4.5454545454545467</v>
      </c>
    </row>
    <row r="8" spans="1:11" x14ac:dyDescent="0.25">
      <c r="A8" s="9" t="s">
        <v>33</v>
      </c>
      <c r="B8" s="6">
        <v>59781</v>
      </c>
      <c r="C8" s="3" t="s">
        <v>18</v>
      </c>
      <c r="D8" s="3" t="s">
        <v>19</v>
      </c>
      <c r="E8" s="4">
        <v>1</v>
      </c>
      <c r="F8" s="7">
        <v>4607101830145</v>
      </c>
      <c r="G8" s="4">
        <v>364</v>
      </c>
      <c r="H8" s="4">
        <f t="shared" si="0"/>
        <v>364</v>
      </c>
      <c r="I8" s="9">
        <v>378</v>
      </c>
      <c r="J8" s="9">
        <v>378</v>
      </c>
      <c r="K8" s="9">
        <f>(I8*100/G8)-100</f>
        <v>3.8461538461538396</v>
      </c>
    </row>
    <row r="9" spans="1:11" x14ac:dyDescent="0.25">
      <c r="A9" s="9" t="s">
        <v>33</v>
      </c>
      <c r="B9" s="6">
        <v>59782</v>
      </c>
      <c r="C9" s="3" t="s">
        <v>20</v>
      </c>
      <c r="D9" s="3" t="s">
        <v>21</v>
      </c>
      <c r="E9" s="4">
        <v>1</v>
      </c>
      <c r="F9" s="7">
        <v>4607101830138</v>
      </c>
      <c r="G9" s="4">
        <v>364</v>
      </c>
      <c r="H9" s="4">
        <f t="shared" si="0"/>
        <v>364</v>
      </c>
      <c r="I9" s="9">
        <v>378</v>
      </c>
      <c r="J9" s="9">
        <v>378</v>
      </c>
      <c r="K9" s="9">
        <f>(I9*100/G9)-100</f>
        <v>3.8461538461538396</v>
      </c>
    </row>
    <row r="10" spans="1:11" x14ac:dyDescent="0.25">
      <c r="A10" s="9" t="s">
        <v>33</v>
      </c>
      <c r="B10" s="6">
        <v>56492</v>
      </c>
      <c r="C10" s="3" t="s">
        <v>22</v>
      </c>
      <c r="D10" s="3" t="s">
        <v>23</v>
      </c>
      <c r="E10" s="4">
        <v>1</v>
      </c>
      <c r="F10" s="7">
        <v>4607101830053</v>
      </c>
      <c r="G10" s="4">
        <v>385</v>
      </c>
      <c r="H10" s="4">
        <f t="shared" si="0"/>
        <v>385</v>
      </c>
      <c r="I10" s="9">
        <v>406</v>
      </c>
      <c r="J10" s="9">
        <v>406</v>
      </c>
      <c r="K10" s="9">
        <f>(I10*100/G10)-100</f>
        <v>5.4545454545454533</v>
      </c>
    </row>
    <row r="11" spans="1:11" x14ac:dyDescent="0.25">
      <c r="A11" s="9" t="s">
        <v>33</v>
      </c>
      <c r="B11" s="6">
        <v>90179</v>
      </c>
      <c r="C11" s="3" t="s">
        <v>24</v>
      </c>
      <c r="D11" s="3" t="s">
        <v>25</v>
      </c>
      <c r="E11" s="4">
        <v>20</v>
      </c>
      <c r="F11" s="7">
        <v>4607101830596</v>
      </c>
      <c r="G11" s="4">
        <v>49</v>
      </c>
      <c r="H11" s="4">
        <f t="shared" si="0"/>
        <v>980</v>
      </c>
      <c r="I11" s="9">
        <v>51.8</v>
      </c>
      <c r="J11" s="9">
        <v>1036</v>
      </c>
      <c r="K11" s="9">
        <f>(I11*100/G11)-100</f>
        <v>5.7142857142857082</v>
      </c>
    </row>
    <row r="12" spans="1:11" x14ac:dyDescent="0.25">
      <c r="A12" s="9" t="s">
        <v>33</v>
      </c>
      <c r="B12" s="6">
        <v>92303</v>
      </c>
      <c r="C12" s="3" t="s">
        <v>26</v>
      </c>
      <c r="D12" s="3" t="s">
        <v>27</v>
      </c>
      <c r="E12" s="4">
        <v>1</v>
      </c>
      <c r="F12" s="7">
        <v>4607101830121</v>
      </c>
      <c r="G12" s="4">
        <v>364</v>
      </c>
      <c r="H12" s="4">
        <f t="shared" si="0"/>
        <v>364</v>
      </c>
      <c r="I12" s="9">
        <v>378</v>
      </c>
      <c r="J12" s="9">
        <v>378</v>
      </c>
      <c r="K12" s="9">
        <f>(I12*100/G12)-100</f>
        <v>3.8461538461538396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2024-02-27T09:15:54Z</dcterms:modified>
</cp:coreProperties>
</file>